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jaceslavs.makarovs\Desktop\2014-2020\Vienkāršotās izmaksas\UnitCost metodikas\9.2.2.1\1.SBSP\Grozījumi Nr. 6 (future)\"/>
    </mc:Choice>
  </mc:AlternateContent>
  <xr:revisionPtr revIDLastSave="0" documentId="8_{41F58E60-A461-4C7C-BE57-14A9F5063A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ielikums Nr. 8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5" i="1"/>
  <c r="I26" i="1" s="1"/>
  <c r="E25" i="1" l="1"/>
  <c r="E26" i="1" s="1"/>
  <c r="C25" i="1" l="1"/>
  <c r="C26" i="1" s="1"/>
  <c r="D25" i="1"/>
  <c r="D26" i="1" s="1"/>
  <c r="F25" i="1"/>
  <c r="F26" i="1" s="1"/>
  <c r="G25" i="1"/>
  <c r="G26" i="1" s="1"/>
  <c r="H25" i="1"/>
  <c r="H26" i="1" s="1"/>
  <c r="J25" i="1"/>
  <c r="J26" i="1" s="1"/>
  <c r="K25" i="1"/>
  <c r="K26" i="1" s="1"/>
  <c r="L25" i="1"/>
  <c r="L26" i="1" s="1"/>
  <c r="C24" i="1"/>
  <c r="D24" i="1"/>
  <c r="E24" i="1"/>
  <c r="F24" i="1"/>
  <c r="G24" i="1"/>
  <c r="H24" i="1"/>
  <c r="J24" i="1"/>
  <c r="K24" i="1"/>
  <c r="L24" i="1"/>
  <c r="C27" i="1" l="1"/>
</calcChain>
</file>

<file path=xl/sharedStrings.xml><?xml version="1.0" encoding="utf-8"?>
<sst xmlns="http://schemas.openxmlformats.org/spreadsheetml/2006/main" count="47" uniqueCount="31">
  <si>
    <t>Klienta vārds, uzvārds</t>
  </si>
  <si>
    <t>Plānošanas pozīcija</t>
  </si>
  <si>
    <t>Dienas aprūpes centrs (ar pašaprūpes prasmēm)</t>
  </si>
  <si>
    <t>Dienas aprūpes centrs (bez pašaprūpes prasmēm)</t>
  </si>
  <si>
    <t>Grupu māja (dzīvoklis) (ar pašaprūpes prasmēm)</t>
  </si>
  <si>
    <t>Grupu māja (dzīvoklis) (bez pašaprūpes prasmēm)</t>
  </si>
  <si>
    <t>Specializētā darbnīca</t>
  </si>
  <si>
    <t>Atbalsta grupa un grupu nodarbības</t>
  </si>
  <si>
    <t>Aprūpe mājās (regulāri)</t>
  </si>
  <si>
    <t>Drošības poga ar fiksēto tālr.</t>
  </si>
  <si>
    <t>Drošības poga ar mobilo tālr.</t>
  </si>
  <si>
    <t>Pakalpojuma vienība: mēnesis</t>
  </si>
  <si>
    <t>Vārds, uzvārds 1</t>
  </si>
  <si>
    <t>Faktiski sniegts</t>
  </si>
  <si>
    <t>Apmaksai</t>
  </si>
  <si>
    <t>Vārds, uzvārds 2</t>
  </si>
  <si>
    <t>Kopā:</t>
  </si>
  <si>
    <t>Atbildīgā soc. darbinieka paraksts</t>
  </si>
  <si>
    <t>Vārds, uzvārds 3</t>
  </si>
  <si>
    <t>Vārds, uzvārds 4</t>
  </si>
  <si>
    <t>Vārds, uzvārds 5</t>
  </si>
  <si>
    <t>Vārds, uzvārds 6</t>
  </si>
  <si>
    <t>Vārds, uzvārds 7</t>
  </si>
  <si>
    <t>Vārds, uzvārds 8</t>
  </si>
  <si>
    <t>Summa apmaksai</t>
  </si>
  <si>
    <t xml:space="preserve">Sabiedrībā balstītu sociālo pakalpojumu apjoms, vienības izmaksas un kopējās pakalpojumu sniegšanas izmaksas apmaksai no 9.2.2.1. pasākuma "Deinstitucionalizācija" projekta finansējuma
_____. gada _____ (mēneša nosaukums)
</t>
  </si>
  <si>
    <t>Pakalpojuma vienība: stunda vai nodarbība</t>
  </si>
  <si>
    <t>8. pielikums</t>
  </si>
  <si>
    <t>Psihologa konsultācijas un individuālais atbalsts</t>
  </si>
  <si>
    <t>Atskaites par faktiski saņemto pakalpojumu apjomu paraugs</t>
  </si>
  <si>
    <t>Pakalpojuma vienība: diena vai diennakts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</si>
</sst>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5" x14ac:knownFonts="1">
    <font>
      <sz val="11"/>
      <color theme="1"/>
      <name val="Calibri"/>
      <family val="2"/>
      <charset val="186"/>
      <scheme val="minor"/>
    </font>
    <font>
      <i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quotePrefix="1" applyNumberFormat="1" applyFont="1" applyBorder="1" applyAlignment="1">
      <alignment horizontal="center" vertical="center" wrapText="1"/>
    </xf>
    <xf numFmtId="0" fontId="2" fillId="0" borderId="1" xfId="0" quotePrefix="1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" fontId="2" fillId="3" borderId="1" xfId="0" quotePrefix="1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0" fontId="2" fillId="5" borderId="1" xfId="0" applyFont="1" applyFill="1" applyBorder="1" applyAlignment="1">
      <alignment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2F0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209301</xdr:colOff>
      <xdr:row>11</xdr:row>
      <xdr:rowOff>140785</xdr:rowOff>
    </xdr:from>
    <xdr:ext cx="5639301" cy="139006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BB502A2-E980-4949-97B1-36437C9ECEA8}"/>
            </a:ext>
          </a:extLst>
        </xdr:cNvPr>
        <xdr:cNvSpPr/>
      </xdr:nvSpPr>
      <xdr:spPr>
        <a:xfrm rot="19113723">
          <a:off x="4324101" y="4989010"/>
          <a:ext cx="5639301" cy="139006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8800" b="0" cap="none" spc="0">
              <a:ln w="0"/>
              <a:gradFill>
                <a:gsLst>
                  <a:gs pos="21000">
                    <a:srgbClr val="53575C">
                      <a:alpha val="0"/>
                    </a:srgbClr>
                  </a:gs>
                  <a:gs pos="88000">
                    <a:srgbClr val="C5C7CA"/>
                  </a:gs>
                </a:gsLst>
                <a:lin ang="5400000"/>
              </a:gradFill>
              <a:effectLst>
                <a:glow rad="127000">
                  <a:schemeClr val="accent1">
                    <a:alpha val="0"/>
                  </a:schemeClr>
                </a:glow>
                <a:outerShdw blurRad="50800" dist="50800" dir="5400000" algn="ctr" rotWithShape="0">
                  <a:srgbClr val="000000">
                    <a:alpha val="0"/>
                  </a:srgbClr>
                </a:outerShdw>
                <a:reflection stA="0" endPos="65000" dist="50800" dir="5400000" sy="-100000" algn="bl" rotWithShape="0"/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PARAUGS</a:t>
          </a:r>
          <a:endParaRPr lang="en-US" sz="8800" b="0" cap="none" spc="0">
            <a:ln w="0"/>
            <a:gradFill>
              <a:gsLst>
                <a:gs pos="21000">
                  <a:srgbClr val="53575C">
                    <a:alpha val="0"/>
                  </a:srgbClr>
                </a:gs>
                <a:gs pos="88000">
                  <a:srgbClr val="C5C7CA"/>
                </a:gs>
              </a:gsLst>
              <a:lin ang="5400000"/>
            </a:gradFill>
            <a:effectLst>
              <a:glow rad="127000">
                <a:schemeClr val="accent1">
                  <a:alpha val="0"/>
                </a:schemeClr>
              </a:glow>
              <a:outerShdw blurRad="50800" dist="50800" dir="5400000" algn="ctr" rotWithShape="0">
                <a:srgbClr val="000000">
                  <a:alpha val="0"/>
                </a:srgbClr>
              </a:outerShdw>
              <a:reflection stA="0" endPos="65000" dist="50800" dir="5400000" sy="-100000" algn="bl" rotWithShape="0"/>
            </a:effectLst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4</xdr:col>
      <xdr:colOff>207735</xdr:colOff>
      <xdr:row>1</xdr:row>
      <xdr:rowOff>199571</xdr:rowOff>
    </xdr:from>
    <xdr:to>
      <xdr:col>7</xdr:col>
      <xdr:colOff>1071244</xdr:colOff>
      <xdr:row>1</xdr:row>
      <xdr:rowOff>1280795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B96631-3285-406B-965D-D283EEBB9AF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49"/>
        <a:stretch/>
      </xdr:blipFill>
      <xdr:spPr bwMode="auto">
        <a:xfrm>
          <a:off x="4779735" y="381000"/>
          <a:ext cx="4337866" cy="10812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rtūrs Pētersons" id="{975E3003-563A-4390-A415-A2CA1D370604}" userId="Artūrs Pētersons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1-04-21T12:48:56.35" personId="{975E3003-563A-4390-A415-A2CA1D370604}" id="{ABE38717-F45C-4F4C-B135-A8913967610D}">
    <text>aktualizēt izklājlapā (Sheet) atsauci no 7.pielikuma uz 8.pielikumu</text>
  </threadedComment>
  <threadedComment ref="A3" dT="2021-04-21T12:39:30.96" personId="{975E3003-563A-4390-A415-A2CA1D370604}" id="{AD4742FA-E97F-4FB5-BB0D-C5230F6CCEED}">
    <text>CFLA;
Lūdzam dzēst atsauci uz plānoto</text>
  </threadedComment>
  <threadedComment ref="I5" dT="2021-04-21T12:40:16.24" personId="{975E3003-563A-4390-A415-A2CA1D370604}" id="{3871B6C4-E0E2-43D2-BFBD-4700799DB4EF}">
    <text>CFLA:
Lūdzam pakalpojuma nosaukumu norādīt atbilstoši MK noteikumu Nr.313 rosinātajiem grozījumiem "Psihologa konsultācijas un individuālais atbalsts"?</text>
  </threadedComment>
  <threadedComment ref="K6" dT="2021-05-19T11:56:07.03" personId="{975E3003-563A-4390-A415-A2CA1D370604}" id="{84EFD1D4-6607-4BF2-88C8-6278FAC27333}">
    <text>Lūdzam pārbaudīt likmi, jo metodikā un metodikas 1.pielikumā ir norādīta likme 50,89 eur</text>
  </threadedComment>
  <threadedComment ref="B8" dT="2021-04-21T12:42:05.98" personId="{975E3003-563A-4390-A415-A2CA1D370604}" id="{1D283C0D-0C8B-42D7-A9BA-B57C615C8A8F}">
    <text>CFLA:
Lūdzam skaidrot, kāpēc no no atskaites tie dzēta ārā informācija par plānoto pakalpojuma apjomu?
Ja no atskaites tiek dzēsta ārā informācija par plānoto pakalpojumu norādīšanu, lūdzam atskaites nosaukumu aktualizēt.</text>
  </threadedComment>
  <threadedComment ref="B11" dT="2021-04-21T12:42:54.20" personId="{975E3003-563A-4390-A415-A2CA1D370604}" id="{99D886C3-9DDA-4FE0-9D14-7FA26EB687EB}">
    <text>CFLA:
Vai turpmāk vairs nav jāpievērš uzmanība lēmumā norādītajam pakalpojumu skaitam? Ja tā, tad kāpēc?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27"/>
  <sheetViews>
    <sheetView tabSelected="1" zoomScale="70" zoomScaleNormal="70" workbookViewId="0">
      <selection activeCell="I5" sqref="I5"/>
    </sheetView>
  </sheetViews>
  <sheetFormatPr defaultColWidth="9.1796875" defaultRowHeight="14" x14ac:dyDescent="0.3"/>
  <cols>
    <col min="1" max="1" width="9.26953125" style="1" customWidth="1"/>
    <col min="2" max="2" width="17.26953125" style="1" customWidth="1"/>
    <col min="3" max="6" width="19.453125" style="1" customWidth="1"/>
    <col min="7" max="7" width="10.7265625" style="1" customWidth="1"/>
    <col min="8" max="8" width="16.7265625" style="1" customWidth="1"/>
    <col min="9" max="9" width="12.90625" style="1" customWidth="1"/>
    <col min="10" max="10" width="10.26953125" style="1" customWidth="1"/>
    <col min="11" max="11" width="19.36328125" style="1" customWidth="1"/>
    <col min="12" max="13" width="10.26953125" style="1" customWidth="1"/>
    <col min="14" max="16384" width="9.1796875" style="1"/>
  </cols>
  <sheetData>
    <row r="1" spans="1:13" x14ac:dyDescent="0.3">
      <c r="A1" s="25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06" customHeigh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x14ac:dyDescent="0.3">
      <c r="A4" s="27" t="s">
        <v>25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ht="57.75" customHeight="1" x14ac:dyDescent="0.3">
      <c r="A5" s="32" t="s">
        <v>0</v>
      </c>
      <c r="B5" s="3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0" t="s">
        <v>28</v>
      </c>
      <c r="J5" s="2" t="s">
        <v>8</v>
      </c>
      <c r="K5" s="2" t="s">
        <v>9</v>
      </c>
      <c r="L5" s="2" t="s">
        <v>10</v>
      </c>
      <c r="M5" s="32" t="s">
        <v>17</v>
      </c>
    </row>
    <row r="6" spans="1:13" ht="15" customHeight="1" x14ac:dyDescent="0.3">
      <c r="A6" s="32"/>
      <c r="B6" s="32"/>
      <c r="C6" s="3">
        <v>21.69</v>
      </c>
      <c r="D6" s="3">
        <v>26.37</v>
      </c>
      <c r="E6" s="3">
        <v>14.66</v>
      </c>
      <c r="F6" s="3">
        <v>21.91</v>
      </c>
      <c r="G6" s="3">
        <v>18.47</v>
      </c>
      <c r="H6" s="3">
        <v>29.33</v>
      </c>
      <c r="I6" s="3">
        <v>37.29</v>
      </c>
      <c r="J6" s="3">
        <v>6.14</v>
      </c>
      <c r="K6" s="21">
        <v>50.89</v>
      </c>
      <c r="L6" s="3">
        <v>57.2</v>
      </c>
      <c r="M6" s="32"/>
    </row>
    <row r="7" spans="1:13" ht="26.25" customHeight="1" x14ac:dyDescent="0.3">
      <c r="A7" s="32"/>
      <c r="B7" s="32"/>
      <c r="C7" s="32" t="s">
        <v>30</v>
      </c>
      <c r="D7" s="32"/>
      <c r="E7" s="32"/>
      <c r="F7" s="32"/>
      <c r="G7" s="32"/>
      <c r="H7" s="32" t="s">
        <v>26</v>
      </c>
      <c r="I7" s="32"/>
      <c r="J7" s="32"/>
      <c r="K7" s="32" t="s">
        <v>11</v>
      </c>
      <c r="L7" s="32"/>
      <c r="M7" s="32"/>
    </row>
    <row r="8" spans="1:13" ht="15" customHeight="1" x14ac:dyDescent="0.3">
      <c r="A8" s="30" t="s">
        <v>12</v>
      </c>
      <c r="B8" s="4" t="s">
        <v>13</v>
      </c>
      <c r="C8" s="5">
        <v>0</v>
      </c>
      <c r="D8" s="6">
        <v>0</v>
      </c>
      <c r="E8" s="7">
        <v>20</v>
      </c>
      <c r="F8" s="5">
        <v>0</v>
      </c>
      <c r="G8" s="5">
        <v>0</v>
      </c>
      <c r="H8" s="5">
        <v>0</v>
      </c>
      <c r="I8" s="7">
        <v>5</v>
      </c>
      <c r="J8" s="5">
        <v>0</v>
      </c>
      <c r="K8" s="5">
        <v>0</v>
      </c>
      <c r="L8" s="7">
        <v>1</v>
      </c>
      <c r="M8" s="30"/>
    </row>
    <row r="9" spans="1:13" ht="15" customHeight="1" x14ac:dyDescent="0.3">
      <c r="A9" s="30"/>
      <c r="B9" s="8" t="s">
        <v>14</v>
      </c>
      <c r="C9" s="9">
        <v>0</v>
      </c>
      <c r="D9" s="9">
        <v>0</v>
      </c>
      <c r="E9" s="10">
        <v>20</v>
      </c>
      <c r="F9" s="9">
        <v>0</v>
      </c>
      <c r="G9" s="9">
        <v>0</v>
      </c>
      <c r="H9" s="9">
        <v>0</v>
      </c>
      <c r="I9" s="10">
        <v>5</v>
      </c>
      <c r="J9" s="9">
        <v>0</v>
      </c>
      <c r="K9" s="9">
        <v>0</v>
      </c>
      <c r="L9" s="10">
        <v>1</v>
      </c>
      <c r="M9" s="30"/>
    </row>
    <row r="10" spans="1:13" ht="15" customHeight="1" x14ac:dyDescent="0.3">
      <c r="A10" s="30" t="s">
        <v>15</v>
      </c>
      <c r="B10" s="4" t="s">
        <v>13</v>
      </c>
      <c r="C10" s="7">
        <v>10</v>
      </c>
      <c r="D10" s="5">
        <v>0</v>
      </c>
      <c r="E10" s="5">
        <v>0</v>
      </c>
      <c r="F10" s="5">
        <v>0</v>
      </c>
      <c r="G10" s="7">
        <v>10</v>
      </c>
      <c r="H10" s="7">
        <v>4</v>
      </c>
      <c r="I10" s="5">
        <v>0</v>
      </c>
      <c r="J10" s="5">
        <v>0</v>
      </c>
      <c r="K10" s="5">
        <v>0</v>
      </c>
      <c r="L10" s="5">
        <v>0</v>
      </c>
      <c r="M10" s="30"/>
    </row>
    <row r="11" spans="1:13" ht="15" customHeight="1" x14ac:dyDescent="0.3">
      <c r="A11" s="30"/>
      <c r="B11" s="11" t="s">
        <v>14</v>
      </c>
      <c r="C11" s="12">
        <v>10</v>
      </c>
      <c r="D11" s="9">
        <v>0</v>
      </c>
      <c r="E11" s="9">
        <v>0</v>
      </c>
      <c r="F11" s="9">
        <v>0</v>
      </c>
      <c r="G11" s="12">
        <v>10</v>
      </c>
      <c r="H11" s="12">
        <v>4</v>
      </c>
      <c r="I11" s="9">
        <v>0</v>
      </c>
      <c r="J11" s="9">
        <v>0</v>
      </c>
      <c r="K11" s="9">
        <v>0</v>
      </c>
      <c r="L11" s="9">
        <v>0</v>
      </c>
      <c r="M11" s="30"/>
    </row>
    <row r="12" spans="1:13" ht="15" customHeight="1" x14ac:dyDescent="0.3">
      <c r="A12" s="30" t="s">
        <v>18</v>
      </c>
      <c r="B12" s="4" t="s">
        <v>13</v>
      </c>
      <c r="C12" s="5">
        <v>0</v>
      </c>
      <c r="D12" s="7">
        <v>20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7">
        <v>10</v>
      </c>
      <c r="K12" s="5">
        <v>0</v>
      </c>
      <c r="L12" s="5">
        <v>0</v>
      </c>
      <c r="M12" s="30"/>
    </row>
    <row r="13" spans="1:13" ht="15" customHeight="1" x14ac:dyDescent="0.3">
      <c r="A13" s="30"/>
      <c r="B13" s="11" t="s">
        <v>14</v>
      </c>
      <c r="C13" s="9">
        <v>0</v>
      </c>
      <c r="D13" s="13">
        <v>20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13">
        <v>10</v>
      </c>
      <c r="K13" s="9">
        <v>0</v>
      </c>
      <c r="L13" s="9">
        <v>0</v>
      </c>
      <c r="M13" s="30"/>
    </row>
    <row r="14" spans="1:13" ht="15" customHeight="1" x14ac:dyDescent="0.3">
      <c r="A14" s="30" t="s">
        <v>19</v>
      </c>
      <c r="B14" s="4" t="s">
        <v>13</v>
      </c>
      <c r="C14" s="5">
        <v>0</v>
      </c>
      <c r="D14" s="5">
        <v>0</v>
      </c>
      <c r="E14" s="5">
        <v>0</v>
      </c>
      <c r="F14" s="7">
        <v>30</v>
      </c>
      <c r="G14" s="5">
        <v>0</v>
      </c>
      <c r="H14" s="5">
        <v>0</v>
      </c>
      <c r="I14" s="5">
        <v>0</v>
      </c>
      <c r="J14" s="7">
        <v>4</v>
      </c>
      <c r="K14" s="5">
        <v>0</v>
      </c>
      <c r="L14" s="7">
        <v>1</v>
      </c>
      <c r="M14" s="30"/>
    </row>
    <row r="15" spans="1:13" ht="15" customHeight="1" x14ac:dyDescent="0.3">
      <c r="A15" s="30"/>
      <c r="B15" s="11" t="s">
        <v>14</v>
      </c>
      <c r="C15" s="9">
        <v>0</v>
      </c>
      <c r="D15" s="9">
        <v>0</v>
      </c>
      <c r="E15" s="9">
        <v>0</v>
      </c>
      <c r="F15" s="13">
        <v>30</v>
      </c>
      <c r="G15" s="9">
        <v>0</v>
      </c>
      <c r="H15" s="9">
        <v>0</v>
      </c>
      <c r="I15" s="9">
        <v>0</v>
      </c>
      <c r="J15" s="13">
        <v>4</v>
      </c>
      <c r="K15" s="9">
        <v>0</v>
      </c>
      <c r="L15" s="13">
        <v>1</v>
      </c>
      <c r="M15" s="30"/>
    </row>
    <row r="16" spans="1:13" ht="15" customHeight="1" x14ac:dyDescent="0.3">
      <c r="A16" s="30" t="s">
        <v>20</v>
      </c>
      <c r="B16" s="4" t="s">
        <v>13</v>
      </c>
      <c r="C16" s="7">
        <v>6</v>
      </c>
      <c r="D16" s="5">
        <v>0</v>
      </c>
      <c r="E16" s="5">
        <v>0</v>
      </c>
      <c r="F16" s="5">
        <v>0</v>
      </c>
      <c r="G16" s="7">
        <v>10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30"/>
    </row>
    <row r="17" spans="1:13" ht="15" customHeight="1" x14ac:dyDescent="0.3">
      <c r="A17" s="30"/>
      <c r="B17" s="11" t="s">
        <v>14</v>
      </c>
      <c r="C17" s="13">
        <v>6</v>
      </c>
      <c r="D17" s="9">
        <v>0</v>
      </c>
      <c r="E17" s="9">
        <v>0</v>
      </c>
      <c r="F17" s="9">
        <v>0</v>
      </c>
      <c r="G17" s="13">
        <v>10</v>
      </c>
      <c r="H17" s="9">
        <v>0</v>
      </c>
      <c r="I17" s="13">
        <v>0</v>
      </c>
      <c r="J17" s="9">
        <v>0</v>
      </c>
      <c r="K17" s="9">
        <v>0</v>
      </c>
      <c r="L17" s="9">
        <v>0</v>
      </c>
      <c r="M17" s="30"/>
    </row>
    <row r="18" spans="1:13" ht="15" customHeight="1" x14ac:dyDescent="0.3">
      <c r="A18" s="30" t="s">
        <v>21</v>
      </c>
      <c r="B18" s="4" t="s">
        <v>13</v>
      </c>
      <c r="C18" s="7">
        <v>10</v>
      </c>
      <c r="D18" s="5">
        <v>0</v>
      </c>
      <c r="E18" s="7">
        <v>30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30"/>
    </row>
    <row r="19" spans="1:13" ht="15" customHeight="1" x14ac:dyDescent="0.3">
      <c r="A19" s="30"/>
      <c r="B19" s="11" t="s">
        <v>14</v>
      </c>
      <c r="C19" s="13">
        <v>10</v>
      </c>
      <c r="D19" s="9">
        <v>0</v>
      </c>
      <c r="E19" s="13">
        <v>30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30"/>
    </row>
    <row r="20" spans="1:13" ht="15" customHeight="1" x14ac:dyDescent="0.3">
      <c r="A20" s="30" t="s">
        <v>22</v>
      </c>
      <c r="B20" s="4" t="s">
        <v>13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14">
        <v>2</v>
      </c>
      <c r="I20" s="5">
        <v>0</v>
      </c>
      <c r="J20" s="7">
        <v>20</v>
      </c>
      <c r="K20" s="5">
        <v>0</v>
      </c>
      <c r="L20" s="7">
        <v>1</v>
      </c>
      <c r="M20" s="30"/>
    </row>
    <row r="21" spans="1:13" ht="15" customHeight="1" x14ac:dyDescent="0.3">
      <c r="A21" s="30"/>
      <c r="B21" s="11" t="s">
        <v>14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2</v>
      </c>
      <c r="I21" s="9">
        <v>0</v>
      </c>
      <c r="J21" s="13">
        <v>20</v>
      </c>
      <c r="K21" s="9">
        <v>0</v>
      </c>
      <c r="L21" s="13">
        <v>1</v>
      </c>
      <c r="M21" s="30"/>
    </row>
    <row r="22" spans="1:13" ht="15" customHeight="1" x14ac:dyDescent="0.3">
      <c r="A22" s="30" t="s">
        <v>23</v>
      </c>
      <c r="B22" s="4" t="s">
        <v>13</v>
      </c>
      <c r="C22" s="5">
        <v>0</v>
      </c>
      <c r="D22" s="5">
        <v>0</v>
      </c>
      <c r="E22" s="5">
        <v>0</v>
      </c>
      <c r="F22" s="5">
        <v>0</v>
      </c>
      <c r="G22" s="7">
        <v>20</v>
      </c>
      <c r="H22" s="7">
        <v>8</v>
      </c>
      <c r="I22" s="5">
        <v>0</v>
      </c>
      <c r="J22" s="5">
        <v>0</v>
      </c>
      <c r="K22" s="5">
        <v>0</v>
      </c>
      <c r="L22" s="5">
        <v>0</v>
      </c>
      <c r="M22" s="30"/>
    </row>
    <row r="23" spans="1:13" ht="15" customHeight="1" x14ac:dyDescent="0.3">
      <c r="A23" s="30"/>
      <c r="B23" s="11" t="s">
        <v>14</v>
      </c>
      <c r="C23" s="9">
        <v>0</v>
      </c>
      <c r="D23" s="9">
        <v>0</v>
      </c>
      <c r="E23" s="9">
        <v>0</v>
      </c>
      <c r="F23" s="9">
        <v>0</v>
      </c>
      <c r="G23" s="13">
        <v>20</v>
      </c>
      <c r="H23" s="13">
        <v>8</v>
      </c>
      <c r="I23" s="9">
        <v>0</v>
      </c>
      <c r="J23" s="9">
        <v>0</v>
      </c>
      <c r="K23" s="9">
        <v>0</v>
      </c>
      <c r="L23" s="9">
        <v>0</v>
      </c>
      <c r="M23" s="30"/>
    </row>
    <row r="24" spans="1:13" ht="15" customHeight="1" x14ac:dyDescent="0.3">
      <c r="A24" s="31"/>
      <c r="B24" s="16" t="s">
        <v>13</v>
      </c>
      <c r="C24" s="17">
        <f t="shared" ref="C24:L24" si="0">C8+C10+C12+C14+C16+C18+C20+C22</f>
        <v>26</v>
      </c>
      <c r="D24" s="17">
        <f t="shared" si="0"/>
        <v>20</v>
      </c>
      <c r="E24" s="17">
        <f t="shared" si="0"/>
        <v>50</v>
      </c>
      <c r="F24" s="17">
        <f t="shared" si="0"/>
        <v>30</v>
      </c>
      <c r="G24" s="17">
        <f t="shared" si="0"/>
        <v>40</v>
      </c>
      <c r="H24" s="17">
        <f t="shared" si="0"/>
        <v>14</v>
      </c>
      <c r="I24" s="17">
        <f t="shared" si="0"/>
        <v>5</v>
      </c>
      <c r="J24" s="17">
        <f t="shared" si="0"/>
        <v>34</v>
      </c>
      <c r="K24" s="17">
        <f t="shared" si="0"/>
        <v>0</v>
      </c>
      <c r="L24" s="17">
        <f t="shared" si="0"/>
        <v>3</v>
      </c>
      <c r="M24" s="30"/>
    </row>
    <row r="25" spans="1:13" ht="15" customHeight="1" x14ac:dyDescent="0.3">
      <c r="A25" s="31"/>
      <c r="B25" s="18" t="s">
        <v>14</v>
      </c>
      <c r="C25" s="19">
        <f t="shared" ref="C25:L25" si="1">C9+C11+C13+C15+C17+C19+C21+C23</f>
        <v>26</v>
      </c>
      <c r="D25" s="19">
        <f t="shared" si="1"/>
        <v>20</v>
      </c>
      <c r="E25" s="19">
        <f t="shared" si="1"/>
        <v>50</v>
      </c>
      <c r="F25" s="19">
        <f t="shared" si="1"/>
        <v>30</v>
      </c>
      <c r="G25" s="19">
        <f t="shared" si="1"/>
        <v>40</v>
      </c>
      <c r="H25" s="19">
        <f t="shared" si="1"/>
        <v>14</v>
      </c>
      <c r="I25" s="19">
        <f t="shared" si="1"/>
        <v>5</v>
      </c>
      <c r="J25" s="19">
        <f t="shared" si="1"/>
        <v>34</v>
      </c>
      <c r="K25" s="19">
        <f t="shared" si="1"/>
        <v>0</v>
      </c>
      <c r="L25" s="19">
        <f t="shared" si="1"/>
        <v>3</v>
      </c>
      <c r="M25" s="30"/>
    </row>
    <row r="26" spans="1:13" x14ac:dyDescent="0.3">
      <c r="A26" s="22" t="s">
        <v>24</v>
      </c>
      <c r="B26" s="22"/>
      <c r="C26" s="15">
        <f t="shared" ref="C26:L26" si="2">ROUND(C25*C6,2)</f>
        <v>563.94000000000005</v>
      </c>
      <c r="D26" s="15">
        <f t="shared" si="2"/>
        <v>527.4</v>
      </c>
      <c r="E26" s="15">
        <f t="shared" si="2"/>
        <v>733</v>
      </c>
      <c r="F26" s="15">
        <f t="shared" si="2"/>
        <v>657.3</v>
      </c>
      <c r="G26" s="15">
        <f t="shared" si="2"/>
        <v>738.8</v>
      </c>
      <c r="H26" s="15">
        <f t="shared" si="2"/>
        <v>410.62</v>
      </c>
      <c r="I26" s="15">
        <f t="shared" si="2"/>
        <v>186.45</v>
      </c>
      <c r="J26" s="15">
        <f t="shared" si="2"/>
        <v>208.76</v>
      </c>
      <c r="K26" s="15">
        <f t="shared" si="2"/>
        <v>0</v>
      </c>
      <c r="L26" s="15">
        <f t="shared" si="2"/>
        <v>171.6</v>
      </c>
    </row>
    <row r="27" spans="1:13" x14ac:dyDescent="0.3">
      <c r="A27" s="23" t="s">
        <v>16</v>
      </c>
      <c r="B27" s="23"/>
      <c r="C27" s="24">
        <f>SUM(C26:L26)</f>
        <v>4197.8700000000008</v>
      </c>
      <c r="D27" s="24"/>
      <c r="E27" s="24"/>
      <c r="F27" s="24"/>
      <c r="G27" s="24"/>
      <c r="H27" s="24"/>
      <c r="I27" s="24"/>
      <c r="J27" s="24"/>
      <c r="K27" s="24"/>
      <c r="L27" s="24"/>
    </row>
  </sheetData>
  <mergeCells count="31">
    <mergeCell ref="A5:A7"/>
    <mergeCell ref="B5:B7"/>
    <mergeCell ref="M5:M7"/>
    <mergeCell ref="C7:G7"/>
    <mergeCell ref="H7:J7"/>
    <mergeCell ref="K7:L7"/>
    <mergeCell ref="M14:M15"/>
    <mergeCell ref="M16:M17"/>
    <mergeCell ref="M18:M19"/>
    <mergeCell ref="A8:A9"/>
    <mergeCell ref="M8:M9"/>
    <mergeCell ref="A10:A11"/>
    <mergeCell ref="M10:M11"/>
    <mergeCell ref="A12:A13"/>
    <mergeCell ref="A14:A15"/>
    <mergeCell ref="A26:B26"/>
    <mergeCell ref="A27:B27"/>
    <mergeCell ref="C27:L27"/>
    <mergeCell ref="A1:M1"/>
    <mergeCell ref="A3:M3"/>
    <mergeCell ref="A4:M4"/>
    <mergeCell ref="A2:M2"/>
    <mergeCell ref="A20:A21"/>
    <mergeCell ref="M20:M21"/>
    <mergeCell ref="A22:A23"/>
    <mergeCell ref="M22:M23"/>
    <mergeCell ref="A24:A25"/>
    <mergeCell ref="M24:M25"/>
    <mergeCell ref="A16:A17"/>
    <mergeCell ref="A18:A19"/>
    <mergeCell ref="M12:M13"/>
  </mergeCells>
  <phoneticPr fontId="4" type="noConversion"/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Pielikums Nr.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Vjaceslavs Makarovs</dc:creator>
  <cp:lastModifiedBy>Vjačeslavs Makarovs</cp:lastModifiedBy>
  <cp:lastPrinted>2017-10-05T11:45:38Z</cp:lastPrinted>
  <dcterms:created xsi:type="dcterms:W3CDTF">2017-07-24T10:03:32Z</dcterms:created>
  <dcterms:modified xsi:type="dcterms:W3CDTF">2021-08-11T06:35:58Z</dcterms:modified>
</cp:coreProperties>
</file>