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Grozījumi Nr. 3\"/>
    </mc:Choice>
  </mc:AlternateContent>
  <xr:revisionPtr revIDLastSave="0" documentId="13_ncr:1_{25FCCE5C-9111-496B-9450-D57EC285B919}" xr6:coauthVersionLast="37" xr6:coauthVersionMax="37" xr10:uidLastSave="{00000000-0000-0000-0000-000000000000}"/>
  <bookViews>
    <workbookView xWindow="0" yWindow="0" windowWidth="21570" windowHeight="7365" xr2:uid="{00000000-000D-0000-FFFF-FFFF00000000}"/>
  </bookViews>
  <sheets>
    <sheet name="5.1. pielikums" sheetId="3" r:id="rId1"/>
    <sheet name="5.2. pielikums" sheetId="2" r:id="rId2"/>
  </sheets>
  <definedNames>
    <definedName name="_xlnm.Print_Titles" localSheetId="1">'5.2. pielikums'!$3:$3</definedName>
  </definedNames>
  <calcPr calcId="162913"/>
  <fileRecoveryPr autoRecover="0"/>
</workbook>
</file>

<file path=xl/calcChain.xml><?xml version="1.0" encoding="utf-8"?>
<calcChain xmlns="http://schemas.openxmlformats.org/spreadsheetml/2006/main">
  <c r="B5" i="2" l="1"/>
  <c r="D5" i="2" s="1"/>
  <c r="D4" i="2"/>
  <c r="D6" i="2" s="1"/>
  <c r="D7" i="2" l="1"/>
  <c r="D8" i="2" s="1"/>
</calcChain>
</file>

<file path=xl/sharedStrings.xml><?xml version="1.0" encoding="utf-8"?>
<sst xmlns="http://schemas.openxmlformats.org/spreadsheetml/2006/main" count="31" uniqueCount="25">
  <si>
    <t>Aprēķini/paskaidrojums</t>
  </si>
  <si>
    <t xml:space="preserve">Administrēšānas izmaksas 10% </t>
  </si>
  <si>
    <t>Pakalpojuma nodrošināšanas izmaksas</t>
  </si>
  <si>
    <t>Pakalpojuma mērķis</t>
  </si>
  <si>
    <t>Pakalpojuma saturs un apjoms</t>
  </si>
  <si>
    <t>Cena, euro</t>
  </si>
  <si>
    <t>Stundu skaits</t>
  </si>
  <si>
    <t>Kopā:</t>
  </si>
  <si>
    <t>Izmaksu pozīcija</t>
  </si>
  <si>
    <r>
      <t xml:space="preserve">Izmaksas par vienu </t>
    </r>
    <r>
      <rPr>
        <b/>
        <sz val="10"/>
        <color indexed="8"/>
        <rFont val="Arial"/>
        <family val="1"/>
        <charset val="186"/>
      </rPr>
      <t>klientu, euro/h</t>
    </r>
  </si>
  <si>
    <t>Darba devēja VSAOI (24.09 %)</t>
  </si>
  <si>
    <t>Speciālista viena konsultācija maksā 18.86 euro</t>
  </si>
  <si>
    <t>18.86 euro/h * 24.09 % (DD soc. nod.) = 4.54 euro</t>
  </si>
  <si>
    <t>18.86 euro/h + 4.54 euro = 23.40 euro/h</t>
  </si>
  <si>
    <t>23.40 euro/h * 10 % (adm. izmaksas) = 2.34 euro</t>
  </si>
  <si>
    <t>18.86 euro/h + 4.54 euro + 2.34 euro = 25.74 euro/h</t>
  </si>
  <si>
    <t>1) Speciālista darba stundas cena – 18.86 euro/h –, noteikta balstoties uz Ministru kabineta 2014. gada 23. decembra noteikumu Nr. 790 "Sociālās rehabilitācijas pakalpojumu sniegšanas kārtība no vardarbības cietušām un vardarbību veikušām pilngadīgām personām" (turpmāk - MK noteikumi Nr. 790) 50.1. apakšpunktā noteikto speciālista stundas cenu. MK noteikumos Nr.790 noteiktā cena izmantota, jo pakalpojums "Individuālas konsultācijas" ir analoģisks (pēc formas un darba apjoma) individuālajām konsultācijām, kas tiek nodrošinātas MK noteikumos Nr. 790 noteiktā sociālās rehabilitācijas pakalpojuma ietvaros.</t>
  </si>
  <si>
    <t xml:space="preserve">2) 10 % administrēšanas izdevumi  – ņemot vērā to, ka deleģēto funkciju īstenotājiem (Sociālo pakalpojumu un sociālās palīdzības likuma 13. panta otro daļu 3 prim administrēšanas izdevumu segšanai tiek novirzīti līdz 10 % no šo pakalpojumu nodrošināšanai piešķirtajiem valsts budžeta līdzekļiem, asistenta pakalpojuma nodrošināšanai pašvaldībām 10 % tiek novirzīti administrēšanas izdevumu segšanai (Ministru kabineta  2012. gada 18. decembra noteikumu Nr. 942 "Kārtība, kādā piešķir un finansē asistenta pakalpojumu pašvaldībā" 4. punkts) un,  lai būtu vienlīdzīga pieeja visiem pakalpojumu sniedzējiem administrēšanas izdevumu segšanā, arī šī pakalpojuma īstenošanā no kopējiem pakalpojuma izdevumiem administrēšanas izdevumiem tiek novirzīti ne vairāk kā 10 %. Administrēšanas izdevumus pakalpojumu sniedzējs var novirzīt atalgojumam, komunālajiem pakalpojumuem un telpu īrei, sakaru pakalpojumiem, biroja un kancelejas precēm utt., respektīvi visiem izdevumiem, kas rodas, lai nodrošinātu attiecīgā pakalpojuma ieviešanu. </t>
  </si>
  <si>
    <t>5.1. pielikums</t>
  </si>
  <si>
    <t>5.2. pielikums</t>
  </si>
  <si>
    <r>
      <t>Pakalpojuma "Speciālistu konsultācijas un individuālais atbalsts</t>
    </r>
    <r>
      <rPr>
        <b/>
        <sz val="11"/>
        <color theme="1"/>
        <rFont val="Times New Roman"/>
        <family val="1"/>
        <charset val="186"/>
      </rPr>
      <t>" apraksts</t>
    </r>
  </si>
  <si>
    <t>Pakalpojuma "Speciālista konsultācija un individuālais atbalsts" vienas vienības izmaksu standarta likmes aprēķins</t>
  </si>
  <si>
    <t>Speciālistu konsultāciju un individuālā atbalsts mērķis ir veicināt vai atjaunot klienta sociālās funkcionēšanas spējas, ietverot sociālā statusa atgūšanu, spējas strādāt un  aprūpēt sevi un iekļauties sabiedrībā.</t>
  </si>
  <si>
    <t>Speciālistu konsultācijas un individuālāais atbalsts tiek nodrošinātas atbilstoši klienta individuālajām vajadzībām.
Individuālo atbalstu īsteno kā nodarbību, kurā veicina vai atjauno mērķa grupas personas funkcionēšanas spējas (piemēram, mākslas terapijas, reitterapijas u,tml. nodarbības).
Pakalpojums netiek piemērots pašvaldības sociālā dienesta veiktajam sociālajam darbam ar personu (sociālā gadījuma vadīšanai).</t>
  </si>
  <si>
    <t>Speciālista atlīdzība par konsultāciju vai individuālo atbalstu (konsultācija vai nodarbība 45 minūtes un 15 minūtes dokumentu kārtošana)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</si>
</sst>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harset val="186"/>
    </font>
    <font>
      <sz val="10"/>
      <name val="Arial"/>
      <family val="2"/>
      <charset val="186"/>
    </font>
    <font>
      <sz val="11"/>
      <name val="Times New Roman"/>
      <family val="1"/>
      <charset val="186"/>
    </font>
    <font>
      <b/>
      <sz val="11"/>
      <name val="Times New Roman"/>
      <family val="1"/>
      <charset val="186"/>
    </font>
    <font>
      <sz val="11"/>
      <color indexed="8"/>
      <name val="Times New Roman"/>
      <family val="1"/>
      <charset val="186"/>
    </font>
    <font>
      <b/>
      <sz val="10"/>
      <color indexed="8"/>
      <name val="Arial"/>
      <family val="1"/>
      <charset val="186"/>
    </font>
    <font>
      <sz val="11"/>
      <name val="Times New Roman"/>
      <family val="1"/>
      <charset val="186"/>
    </font>
    <font>
      <i/>
      <sz val="11"/>
      <name val="Times New Roman"/>
      <family val="1"/>
      <charset val="186"/>
    </font>
    <font>
      <sz val="11"/>
      <color theme="1"/>
      <name val="Times New Roman"/>
      <family val="1"/>
      <charset val="186"/>
    </font>
    <font>
      <sz val="11"/>
      <color rgb="FFFF0000"/>
      <name val="Times New Roman"/>
      <family val="1"/>
      <charset val="186"/>
    </font>
    <font>
      <b/>
      <sz val="11"/>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0" fontId="2" fillId="0" borderId="0" xfId="0" applyFont="1"/>
    <xf numFmtId="0" fontId="2" fillId="0" borderId="1" xfId="1" applyFont="1" applyBorder="1" applyAlignment="1">
      <alignment vertical="center" wrapText="1"/>
    </xf>
    <xf numFmtId="2" fontId="8" fillId="0" borderId="1" xfId="1" applyNumberFormat="1" applyFont="1" applyFill="1" applyBorder="1" applyAlignment="1">
      <alignment horizontal="center" vertical="center"/>
    </xf>
    <xf numFmtId="1" fontId="8" fillId="0" borderId="1" xfId="1" applyNumberFormat="1" applyFont="1" applyFill="1" applyBorder="1" applyAlignment="1">
      <alignment horizontal="center" vertical="center"/>
    </xf>
    <xf numFmtId="4" fontId="8" fillId="0" borderId="1" xfId="1" applyNumberFormat="1" applyFont="1" applyBorder="1" applyAlignment="1">
      <alignment horizontal="center" vertical="center"/>
    </xf>
    <xf numFmtId="4" fontId="4" fillId="2" borderId="1" xfId="1" applyNumberFormat="1" applyFont="1" applyFill="1" applyBorder="1" applyAlignment="1">
      <alignment horizontal="left" vertical="center" wrapText="1"/>
    </xf>
    <xf numFmtId="0" fontId="2" fillId="0" borderId="1" xfId="1" applyFont="1" applyBorder="1" applyAlignment="1">
      <alignment horizontal="left" vertical="center" wrapText="1"/>
    </xf>
    <xf numFmtId="2" fontId="9" fillId="0" borderId="1" xfId="1" applyNumberFormat="1" applyFont="1" applyFill="1" applyBorder="1" applyAlignment="1">
      <alignment horizontal="center" vertical="center"/>
    </xf>
    <xf numFmtId="4" fontId="2" fillId="2" borderId="1" xfId="1" applyNumberFormat="1" applyFont="1" applyFill="1" applyBorder="1" applyAlignment="1">
      <alignment horizontal="left" wrapText="1"/>
    </xf>
    <xf numFmtId="4" fontId="10" fillId="0" borderId="1" xfId="1" applyNumberFormat="1" applyFont="1" applyBorder="1" applyAlignment="1">
      <alignment horizontal="center"/>
    </xf>
    <xf numFmtId="4" fontId="2" fillId="0" borderId="1" xfId="1" applyNumberFormat="1" applyFont="1" applyBorder="1" applyAlignment="1">
      <alignment horizontal="left" wrapText="1"/>
    </xf>
    <xf numFmtId="0" fontId="3" fillId="0" borderId="0" xfId="1" applyFont="1" applyBorder="1" applyAlignment="1">
      <alignment horizontal="right" wrapText="1"/>
    </xf>
    <xf numFmtId="4" fontId="2" fillId="0" borderId="0" xfId="1" applyNumberFormat="1" applyFont="1" applyBorder="1" applyAlignment="1">
      <alignment horizontal="center"/>
    </xf>
    <xf numFmtId="4" fontId="2" fillId="0" borderId="0" xfId="1" applyNumberFormat="1" applyFont="1" applyBorder="1" applyAlignment="1">
      <alignment horizontal="left" wrapText="1"/>
    </xf>
    <xf numFmtId="0" fontId="6" fillId="0" borderId="0" xfId="0" applyFont="1"/>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wrapText="1"/>
    </xf>
    <xf numFmtId="0" fontId="3" fillId="3" borderId="1" xfId="1" applyFont="1" applyFill="1" applyBorder="1" applyAlignment="1">
      <alignment horizontal="center" vertical="center" wrapText="1"/>
    </xf>
    <xf numFmtId="0" fontId="10" fillId="3" borderId="1" xfId="1" applyFont="1" applyFill="1" applyBorder="1" applyAlignment="1">
      <alignment horizontal="center" vertical="center" wrapText="1"/>
    </xf>
    <xf numFmtId="2" fontId="2" fillId="0" borderId="0" xfId="0" applyNumberFormat="1" applyFont="1"/>
    <xf numFmtId="0" fontId="10" fillId="0" borderId="0" xfId="0" applyFont="1" applyBorder="1" applyAlignment="1">
      <alignment horizontal="center" vertical="center" wrapText="1"/>
    </xf>
    <xf numFmtId="0" fontId="7" fillId="0" borderId="0" xfId="0" applyFont="1" applyAlignment="1">
      <alignment horizontal="right" vertical="center"/>
    </xf>
    <xf numFmtId="0" fontId="2" fillId="0" borderId="0" xfId="0" applyFont="1" applyAlignment="1">
      <alignment horizontal="center"/>
    </xf>
    <xf numFmtId="0" fontId="8" fillId="0" borderId="0" xfId="1" applyFont="1" applyBorder="1" applyAlignment="1">
      <alignment horizontal="left" vertical="center" wrapText="1"/>
    </xf>
    <xf numFmtId="0" fontId="2" fillId="0" borderId="0" xfId="1" applyFont="1" applyBorder="1" applyAlignment="1">
      <alignment horizontal="left" vertical="center" wrapText="1"/>
    </xf>
    <xf numFmtId="0" fontId="10" fillId="0" borderId="0" xfId="0" applyFont="1" applyAlignment="1">
      <alignment horizontal="center" vertical="center" wrapText="1"/>
    </xf>
    <xf numFmtId="0" fontId="3" fillId="0" borderId="1" xfId="1" applyFont="1" applyBorder="1" applyAlignment="1">
      <alignment horizontal="right" wrapText="1"/>
    </xf>
    <xf numFmtId="0" fontId="8" fillId="0" borderId="1" xfId="1" applyFont="1" applyBorder="1" applyAlignment="1">
      <alignment vertical="center" wrapText="1"/>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
  <sheetViews>
    <sheetView tabSelected="1" zoomScaleNormal="100" workbookViewId="0">
      <selection sqref="A1:B1"/>
    </sheetView>
  </sheetViews>
  <sheetFormatPr defaultRowHeight="15" x14ac:dyDescent="0.25"/>
  <cols>
    <col min="1" max="1" width="21.5703125" style="15" customWidth="1"/>
    <col min="2" max="2" width="53.7109375" style="15" customWidth="1"/>
    <col min="3" max="16384" width="9.140625" style="15"/>
  </cols>
  <sheetData>
    <row r="1" spans="1:2" x14ac:dyDescent="0.25">
      <c r="A1" s="23" t="s">
        <v>18</v>
      </c>
      <c r="B1" s="23"/>
    </row>
    <row r="2" spans="1:2" x14ac:dyDescent="0.25">
      <c r="A2" s="22" t="s">
        <v>20</v>
      </c>
      <c r="B2" s="22"/>
    </row>
    <row r="3" spans="1:2" ht="66" customHeight="1" x14ac:dyDescent="0.25">
      <c r="A3" s="16" t="s">
        <v>3</v>
      </c>
      <c r="B3" s="17" t="s">
        <v>22</v>
      </c>
    </row>
    <row r="4" spans="1:2" ht="120" x14ac:dyDescent="0.25">
      <c r="A4" s="16" t="s">
        <v>4</v>
      </c>
      <c r="B4" s="18" t="s">
        <v>23</v>
      </c>
    </row>
  </sheetData>
  <mergeCells count="2">
    <mergeCell ref="A2:B2"/>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zoomScaleNormal="100" workbookViewId="0">
      <selection sqref="A1:E1"/>
    </sheetView>
  </sheetViews>
  <sheetFormatPr defaultRowHeight="15" x14ac:dyDescent="0.25"/>
  <cols>
    <col min="1" max="1" width="34.42578125" style="1" customWidth="1"/>
    <col min="2" max="3" width="9.140625" style="1"/>
    <col min="4" max="4" width="16.85546875" style="1" customWidth="1"/>
    <col min="5" max="5" width="45.28515625" style="1" customWidth="1"/>
    <col min="6" max="6" width="9.140625" style="1"/>
    <col min="7" max="7" width="10.5703125" style="1" bestFit="1" customWidth="1"/>
    <col min="8" max="16384" width="9.140625" style="1"/>
  </cols>
  <sheetData>
    <row r="1" spans="1:8" x14ac:dyDescent="0.25">
      <c r="A1" s="23" t="s">
        <v>19</v>
      </c>
      <c r="B1" s="23"/>
      <c r="C1" s="23"/>
      <c r="D1" s="23"/>
      <c r="E1" s="23"/>
    </row>
    <row r="2" spans="1:8" ht="32.25" customHeight="1" x14ac:dyDescent="0.25">
      <c r="A2" s="27" t="s">
        <v>21</v>
      </c>
      <c r="B2" s="27"/>
      <c r="C2" s="27"/>
      <c r="D2" s="27"/>
      <c r="E2" s="27"/>
    </row>
    <row r="3" spans="1:8" ht="44.25" customHeight="1" x14ac:dyDescent="0.25">
      <c r="A3" s="19" t="s">
        <v>8</v>
      </c>
      <c r="B3" s="19" t="s">
        <v>5</v>
      </c>
      <c r="C3" s="19" t="s">
        <v>6</v>
      </c>
      <c r="D3" s="20" t="s">
        <v>9</v>
      </c>
      <c r="E3" s="19" t="s">
        <v>0</v>
      </c>
    </row>
    <row r="4" spans="1:8" ht="60" x14ac:dyDescent="0.25">
      <c r="A4" s="29" t="s">
        <v>24</v>
      </c>
      <c r="B4" s="3">
        <v>18.86</v>
      </c>
      <c r="C4" s="4">
        <v>1</v>
      </c>
      <c r="D4" s="5">
        <f>B4</f>
        <v>18.86</v>
      </c>
      <c r="E4" s="6" t="s">
        <v>11</v>
      </c>
    </row>
    <row r="5" spans="1:8" x14ac:dyDescent="0.25">
      <c r="A5" s="2" t="s">
        <v>10</v>
      </c>
      <c r="B5" s="3">
        <f>ROUND(B4*24.09%,2)</f>
        <v>4.54</v>
      </c>
      <c r="C5" s="4">
        <v>1</v>
      </c>
      <c r="D5" s="5">
        <f>C5*B5</f>
        <v>4.54</v>
      </c>
      <c r="E5" s="6" t="s">
        <v>12</v>
      </c>
      <c r="G5" s="21"/>
    </row>
    <row r="6" spans="1:8" x14ac:dyDescent="0.25">
      <c r="A6" s="7" t="s">
        <v>2</v>
      </c>
      <c r="B6" s="8"/>
      <c r="C6" s="8"/>
      <c r="D6" s="5">
        <f>D4+D5</f>
        <v>23.4</v>
      </c>
      <c r="E6" s="9" t="s">
        <v>13</v>
      </c>
      <c r="H6" s="21"/>
    </row>
    <row r="7" spans="1:8" x14ac:dyDescent="0.25">
      <c r="A7" s="2" t="s">
        <v>1</v>
      </c>
      <c r="B7" s="8"/>
      <c r="C7" s="8"/>
      <c r="D7" s="5">
        <f>ROUND(D6*10%,2)</f>
        <v>2.34</v>
      </c>
      <c r="E7" s="9" t="s">
        <v>14</v>
      </c>
    </row>
    <row r="8" spans="1:8" ht="18" customHeight="1" x14ac:dyDescent="0.25">
      <c r="A8" s="28" t="s">
        <v>7</v>
      </c>
      <c r="B8" s="28"/>
      <c r="C8" s="28"/>
      <c r="D8" s="10">
        <f>D6+D7</f>
        <v>25.74</v>
      </c>
      <c r="E8" s="11" t="s">
        <v>15</v>
      </c>
    </row>
    <row r="9" spans="1:8" ht="15.75" customHeight="1" x14ac:dyDescent="0.25">
      <c r="A9" s="12"/>
      <c r="B9" s="12"/>
      <c r="C9" s="12"/>
      <c r="D9" s="13"/>
      <c r="E9" s="14"/>
    </row>
    <row r="10" spans="1:8" ht="88.5" customHeight="1" x14ac:dyDescent="0.25">
      <c r="A10" s="25" t="s">
        <v>16</v>
      </c>
      <c r="B10" s="25"/>
      <c r="C10" s="25"/>
      <c r="D10" s="25"/>
      <c r="E10" s="25"/>
    </row>
    <row r="11" spans="1:8" ht="126.75" customHeight="1" x14ac:dyDescent="0.25">
      <c r="A11" s="26" t="s">
        <v>17</v>
      </c>
      <c r="B11" s="26"/>
      <c r="C11" s="26"/>
      <c r="D11" s="26"/>
      <c r="E11" s="26"/>
    </row>
    <row r="12" spans="1:8" ht="15.75" customHeight="1" x14ac:dyDescent="0.25">
      <c r="A12" s="12"/>
      <c r="B12" s="12"/>
      <c r="C12" s="12"/>
      <c r="D12" s="13"/>
      <c r="E12" s="14"/>
    </row>
    <row r="13" spans="1:8" ht="15" customHeight="1" x14ac:dyDescent="0.25">
      <c r="A13" s="24"/>
      <c r="B13" s="24"/>
      <c r="C13" s="24"/>
      <c r="D13" s="24"/>
      <c r="E13" s="24"/>
    </row>
    <row r="15" spans="1:8" ht="15" customHeight="1" x14ac:dyDescent="0.25"/>
  </sheetData>
  <mergeCells count="6">
    <mergeCell ref="A1:E1"/>
    <mergeCell ref="A13:E13"/>
    <mergeCell ref="A10:E10"/>
    <mergeCell ref="A11:E11"/>
    <mergeCell ref="A2:E2"/>
    <mergeCell ref="A8:C8"/>
  </mergeCells>
  <phoneticPr fontId="0" type="noConversion"/>
  <pageMargins left="0.74803149606299213" right="0.74803149606299213" top="0.98425196850393704" bottom="0.98425196850393704" header="0.51181102362204722" footer="0.51181102362204722"/>
  <pageSetup paperSize="9" scale="60" firstPageNumber="3" orientation="landscape" useFirstPageNumber="1" r:id="rId1"/>
  <headerFooter alignWithMargins="0">
    <oddHeader>&amp;C&amp;P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5.1. pielikums</vt:lpstr>
      <vt:lpstr>5.2. pielikums</vt:lpstr>
      <vt:lpstr>'5.2.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dc:description/>
  <cp:lastModifiedBy>Vjaceslavs Makarovs</cp:lastModifiedBy>
  <cp:lastPrinted>2017-08-09T11:33:58Z</cp:lastPrinted>
  <dcterms:created xsi:type="dcterms:W3CDTF">2012-09-03T07:32:21Z</dcterms:created>
  <dcterms:modified xsi:type="dcterms:W3CDTF">2018-11-15T09:05:57Z</dcterms:modified>
</cp:coreProperties>
</file>